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<sst xmlns="http://schemas.openxmlformats.org/spreadsheetml/2006/main" count="317" uniqueCount="89">
  <si>
    <t>工事費内訳書</t>
  </si>
  <si>
    <t>住　　　　所</t>
  </si>
  <si>
    <t>商号又は名称</t>
  </si>
  <si>
    <t>代 表 者 名</t>
  </si>
  <si>
    <t>工 事 名</t>
  </si>
  <si>
    <t>Ｒ７馬土　西崎西急傾斜　つ・半田中藪　急傾斜工事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</si>
  <si>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</si>
  <si>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</si>
  <si>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</si>
  <si>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</si>
  <si>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</si>
  <si>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</si>
  <si>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</si>
  <si>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</si>
  <si>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</si>
  <si>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残土処理工</t>
  </si>
  <si>
    <t>土砂等運搬　
　L=11.0km</t>
  </si>
  <si>
    <t>m3</t>
  </si>
  <si>
    <t>残土等処分</t>
  </si>
  <si>
    <t>擁壁工</t>
  </si>
  <si>
    <t>作業土工</t>
  </si>
  <si>
    <t>床掘り</t>
  </si>
  <si>
    <t>埋戻し
　(1.0≦W&lt;4.0m)</t>
  </si>
  <si>
    <t>場所打擁壁工(構造物単位)</t>
  </si>
  <si>
    <t>重力式擁壁</t>
  </si>
  <si>
    <t>落石防護工</t>
  </si>
  <si>
    <t>ﾛｰﾌﾟ･金網</t>
  </si>
  <si>
    <t>m</t>
  </si>
  <si>
    <t>支柱</t>
  </si>
  <si>
    <t>本</t>
  </si>
  <si>
    <t>仮設工</t>
  </si>
  <si>
    <t>工事用道路工</t>
  </si>
  <si>
    <t xml:space="preserve">坂路工　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</si>
  <si>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</si>
  <si>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</si>
  <si>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</si>
  <si>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</si>
  <si>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</si>
  <si>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</si>
  <si>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</si>
  <si>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</si>
  <si>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</si>
  <si>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</si>
  <si>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</si>
  <si>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</si>
  <si>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</si>
  <si>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</si>
  <si>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</si>
  <si>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掘削工</t>
  </si>
  <si>
    <t>掘削</t>
  </si>
  <si>
    <t>盛土工</t>
  </si>
  <si>
    <t>盛土(発生土)</t>
  </si>
  <si>
    <t>仮置土運搬　
　L=0.2km</t>
  </si>
  <si>
    <t>土砂等運搬
　L=11.0km</t>
  </si>
  <si>
    <t>床掘り(掘削)</t>
  </si>
  <si>
    <t>埋戻し
　(W&lt;1.0m)</t>
  </si>
  <si>
    <t>基面整正</t>
  </si>
  <si>
    <t>m2</t>
  </si>
  <si>
    <t>場所打擁壁工(構造物単位)
　2号もたれ式擁壁</t>
  </si>
  <si>
    <t xml:space="preserve">もたれ式擁壁　</t>
  </si>
  <si>
    <t>裏込砕石</t>
  </si>
  <si>
    <t>ﾍﾟｰﾗｲﾝｺﾝｸﾘｰﾄ</t>
  </si>
  <si>
    <t xml:space="preserve">排水構造物工　</t>
  </si>
  <si>
    <t>排水構造物工</t>
  </si>
  <si>
    <t>2号L型水路工</t>
  </si>
  <si>
    <t>横断排水路工</t>
  </si>
  <si>
    <t>箇所</t>
  </si>
  <si>
    <t xml:space="preserve">付帯施設工　</t>
  </si>
  <si>
    <t xml:space="preserve">平張ｺﾝｸﾘｰﾄ　</t>
  </si>
  <si>
    <t>構造物撤去</t>
  </si>
  <si>
    <t>ｺﾝｸﾘｰﾄ構造物取壊し･運搬･処分</t>
  </si>
  <si>
    <t>石積取壊し･運搬･処分</t>
  </si>
  <si>
    <t>法面整形工</t>
  </si>
  <si>
    <t>法面整形(切土部)</t>
  </si>
  <si>
    <t>法面工</t>
  </si>
  <si>
    <t>植生工</t>
  </si>
  <si>
    <t>植生ﾏｯﾄ</t>
  </si>
  <si>
    <t>場所打擁壁工(構造物単位)
　3号もたれ式擁壁</t>
  </si>
  <si>
    <t>もたれ式擁壁</t>
  </si>
  <si>
    <t>5号L型水路工</t>
  </si>
  <si>
    <t xml:space="preserve">標識柱　</t>
  </si>
  <si>
    <t>基</t>
  </si>
  <si>
    <t xml:space="preserve">標識板　</t>
  </si>
  <si>
    <t>枚</t>
  </si>
  <si>
    <t>境界鋲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</si>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</sst>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G16+G19+G21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G11+G15+G25</f>
      </c>
      <c r="I30" s="17" t="n">
        <v>21.0</v>
      </c>
      <c r="J30" s="18"/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G32+G35</f>
      </c>
      <c r="I31" s="17" t="n">
        <v>22.0</v>
      </c>
      <c r="J31" s="18" t="n">
        <v>200.0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4" t="n">
        <v>25.7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G30+G31</f>
      </c>
      <c r="I36" s="17" t="n">
        <v>27.0</v>
      </c>
      <c r="J36" s="18"/>
    </row>
    <row r="37" ht="42.0" customHeight="true">
      <c r="A37" s="10"/>
      <c r="B37" s="11" t="s">
        <v>44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210.0</v>
      </c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G30+G31+G37</f>
      </c>
      <c r="I38" s="17" t="n">
        <v>29.0</v>
      </c>
      <c r="J38" s="18"/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/>
    </row>
    <row r="41" ht="42.0" customHeight="true">
      <c r="A41" s="10" t="s">
        <v>12</v>
      </c>
      <c r="B41" s="11"/>
      <c r="C41" s="11"/>
      <c r="D41" s="11"/>
      <c r="E41" s="12" t="s">
        <v>13</v>
      </c>
      <c r="F41" s="13" t="n">
        <v>1.0</v>
      </c>
      <c r="G41" s="15">
        <f>G42+G53+G69+G73+G76+G80</f>
      </c>
      <c r="I41" s="17" t="n">
        <v>32.0</v>
      </c>
      <c r="J41" s="18" t="n">
        <v>1.0</v>
      </c>
    </row>
    <row r="42" ht="42.0" customHeight="true">
      <c r="A42" s="10"/>
      <c r="B42" s="11" t="s">
        <v>14</v>
      </c>
      <c r="C42" s="11"/>
      <c r="D42" s="11"/>
      <c r="E42" s="12" t="s">
        <v>13</v>
      </c>
      <c r="F42" s="13" t="n">
        <v>1.0</v>
      </c>
      <c r="G42" s="15">
        <f>G43+G46+G48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48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17</v>
      </c>
      <c r="F44" s="13" t="n">
        <v>90.0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17</v>
      </c>
      <c r="F45" s="13" t="n">
        <v>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17</v>
      </c>
      <c r="F47" s="13" t="n">
        <v>7.0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15</v>
      </c>
      <c r="D48" s="11"/>
      <c r="E48" s="12" t="s">
        <v>13</v>
      </c>
      <c r="F48" s="13" t="n">
        <v>1.0</v>
      </c>
      <c r="G48" s="15">
        <f>G49+G50+G51+G52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17</v>
      </c>
      <c r="F49" s="13" t="n">
        <v>110.0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17</v>
      </c>
      <c r="F50" s="13" t="n">
        <v>160.0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53</v>
      </c>
      <c r="E51" s="12" t="s">
        <v>17</v>
      </c>
      <c r="F51" s="13" t="n">
        <v>60.0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18</v>
      </c>
      <c r="E52" s="12" t="s">
        <v>17</v>
      </c>
      <c r="F52" s="13" t="n">
        <v>220.0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19</v>
      </c>
      <c r="C53" s="11"/>
      <c r="D53" s="11"/>
      <c r="E53" s="12" t="s">
        <v>13</v>
      </c>
      <c r="F53" s="13" t="n">
        <v>1.0</v>
      </c>
      <c r="G53" s="15">
        <f>G54+G61+G65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20</v>
      </c>
      <c r="D54" s="11"/>
      <c r="E54" s="12" t="s">
        <v>13</v>
      </c>
      <c r="F54" s="13" t="n">
        <v>1.0</v>
      </c>
      <c r="G54" s="15">
        <f>G55+G56+G57+G58+G59+G60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54</v>
      </c>
      <c r="E55" s="12" t="s">
        <v>17</v>
      </c>
      <c r="F55" s="13" t="n">
        <v>40.0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21</v>
      </c>
      <c r="E56" s="12" t="s">
        <v>17</v>
      </c>
      <c r="F56" s="13" t="n">
        <v>80.0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21</v>
      </c>
      <c r="E57" s="12" t="s">
        <v>17</v>
      </c>
      <c r="F57" s="13" t="n">
        <v>50.0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22</v>
      </c>
      <c r="E58" s="12" t="s">
        <v>17</v>
      </c>
      <c r="F58" s="13" t="n">
        <v>30.0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55</v>
      </c>
      <c r="E59" s="12" t="s">
        <v>17</v>
      </c>
      <c r="F59" s="13" t="n">
        <v>60.0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56</v>
      </c>
      <c r="E60" s="12" t="s">
        <v>57</v>
      </c>
      <c r="F60" s="13" t="n">
        <v>40.0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58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59</v>
      </c>
      <c r="E62" s="12" t="s">
        <v>17</v>
      </c>
      <c r="F62" s="13" t="n">
        <v>162.0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60</v>
      </c>
      <c r="E63" s="12" t="s">
        <v>17</v>
      </c>
      <c r="F63" s="13" t="n">
        <v>28.0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61</v>
      </c>
      <c r="E64" s="12" t="s">
        <v>17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25</v>
      </c>
      <c r="D65" s="11"/>
      <c r="E65" s="12" t="s">
        <v>13</v>
      </c>
      <c r="F65" s="13" t="n">
        <v>1.0</v>
      </c>
      <c r="G65" s="15">
        <f>G66+G67+G68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26</v>
      </c>
      <c r="E66" s="12" t="s">
        <v>27</v>
      </c>
      <c r="F66" s="13" t="n">
        <v>40.0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28</v>
      </c>
      <c r="E67" s="12" t="s">
        <v>29</v>
      </c>
      <c r="F67" s="13" t="n">
        <v>7.0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28</v>
      </c>
      <c r="E68" s="12" t="s">
        <v>29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62</v>
      </c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63</v>
      </c>
      <c r="D70" s="11"/>
      <c r="E70" s="12" t="s">
        <v>13</v>
      </c>
      <c r="F70" s="13" t="n">
        <v>1.0</v>
      </c>
      <c r="G70" s="15">
        <f>G71+G72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64</v>
      </c>
      <c r="E71" s="12" t="s">
        <v>27</v>
      </c>
      <c r="F71" s="13" t="n">
        <v>23.0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65</v>
      </c>
      <c r="E72" s="12" t="s">
        <v>66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67</v>
      </c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67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68</v>
      </c>
      <c r="E75" s="12" t="s">
        <v>57</v>
      </c>
      <c r="F75" s="13" t="n">
        <v>15.0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69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69</v>
      </c>
      <c r="D77" s="11"/>
      <c r="E77" s="12" t="s">
        <v>13</v>
      </c>
      <c r="F77" s="13" t="n">
        <v>1.0</v>
      </c>
      <c r="G77" s="15">
        <f>G78+G79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70</v>
      </c>
      <c r="E78" s="12" t="s">
        <v>17</v>
      </c>
      <c r="F78" s="13" t="n">
        <v>16.0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71</v>
      </c>
      <c r="E79" s="12" t="s">
        <v>17</v>
      </c>
      <c r="F79" s="13" t="n">
        <v>20.0</v>
      </c>
      <c r="G79" s="16"/>
      <c r="I79" s="17" t="n">
        <v>70.0</v>
      </c>
      <c r="J79" s="18" t="n">
        <v>4.0</v>
      </c>
    </row>
    <row r="80" ht="42.0" customHeight="true">
      <c r="A80" s="10"/>
      <c r="B80" s="11" t="s">
        <v>30</v>
      </c>
      <c r="C80" s="11"/>
      <c r="D80" s="11"/>
      <c r="E80" s="12" t="s">
        <v>13</v>
      </c>
      <c r="F80" s="13" t="n">
        <v>1.0</v>
      </c>
      <c r="G80" s="15">
        <f>G81+G83</f>
      </c>
      <c r="I80" s="17" t="n">
        <v>71.0</v>
      </c>
      <c r="J80" s="18" t="n">
        <v>2.0</v>
      </c>
    </row>
    <row r="81" ht="42.0" customHeight="true">
      <c r="A81" s="10"/>
      <c r="B81" s="11"/>
      <c r="C81" s="11" t="s">
        <v>31</v>
      </c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32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 t="s">
        <v>33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34</v>
      </c>
      <c r="E84" s="12" t="s">
        <v>35</v>
      </c>
      <c r="F84" s="13" t="n">
        <v>10.0</v>
      </c>
      <c r="G84" s="16"/>
      <c r="I84" s="17" t="n">
        <v>75.0</v>
      </c>
      <c r="J84" s="18" t="n">
        <v>4.0</v>
      </c>
    </row>
    <row r="85" ht="42.0" customHeight="true">
      <c r="A85" s="10" t="s">
        <v>36</v>
      </c>
      <c r="B85" s="11"/>
      <c r="C85" s="11"/>
      <c r="D85" s="11"/>
      <c r="E85" s="12" t="s">
        <v>13</v>
      </c>
      <c r="F85" s="13" t="n">
        <v>1.0</v>
      </c>
      <c r="G85" s="15">
        <f>G42+G53+G69+G73+G76+G80</f>
      </c>
      <c r="I85" s="17" t="n">
        <v>76.0</v>
      </c>
      <c r="J85" s="18"/>
    </row>
    <row r="86" ht="42.0" customHeight="true">
      <c r="A86" s="10" t="s">
        <v>37</v>
      </c>
      <c r="B86" s="11"/>
      <c r="C86" s="11"/>
      <c r="D86" s="11"/>
      <c r="E86" s="12" t="s">
        <v>13</v>
      </c>
      <c r="F86" s="13" t="n">
        <v>1.0</v>
      </c>
      <c r="G86" s="15">
        <f>G87+G90</f>
      </c>
      <c r="I86" s="17" t="n">
        <v>77.0</v>
      </c>
      <c r="J86" s="18" t="n">
        <v>200.0</v>
      </c>
    </row>
    <row r="87" ht="42.0" customHeight="true">
      <c r="A87" s="10"/>
      <c r="B87" s="11" t="s">
        <v>38</v>
      </c>
      <c r="C87" s="11"/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39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40</v>
      </c>
      <c r="E89" s="12" t="s">
        <v>41</v>
      </c>
      <c r="F89" s="14" t="n">
        <v>1.2</v>
      </c>
      <c r="G89" s="16"/>
      <c r="I89" s="17" t="n">
        <v>80.0</v>
      </c>
      <c r="J89" s="18" t="n">
        <v>4.0</v>
      </c>
    </row>
    <row r="90" ht="42.0" customHeight="true">
      <c r="A90" s="10"/>
      <c r="B90" s="11" t="s">
        <v>42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/>
    </row>
    <row r="91" ht="42.0" customHeight="true">
      <c r="A91" s="10" t="s">
        <v>43</v>
      </c>
      <c r="B91" s="11"/>
      <c r="C91" s="11"/>
      <c r="D91" s="11"/>
      <c r="E91" s="12" t="s">
        <v>13</v>
      </c>
      <c r="F91" s="13" t="n">
        <v>1.0</v>
      </c>
      <c r="G91" s="15">
        <f>G85+G86</f>
      </c>
      <c r="I91" s="17" t="n">
        <v>82.0</v>
      </c>
      <c r="J91" s="18"/>
    </row>
    <row r="92" ht="42.0" customHeight="true">
      <c r="A92" s="10"/>
      <c r="B92" s="11" t="s">
        <v>44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 t="n">
        <v>210.0</v>
      </c>
    </row>
    <row r="93" ht="42.0" customHeight="true">
      <c r="A93" s="10" t="s">
        <v>45</v>
      </c>
      <c r="B93" s="11"/>
      <c r="C93" s="11"/>
      <c r="D93" s="11"/>
      <c r="E93" s="12" t="s">
        <v>13</v>
      </c>
      <c r="F93" s="13" t="n">
        <v>1.0</v>
      </c>
      <c r="G93" s="15">
        <f>G85+G86+G92</f>
      </c>
      <c r="I93" s="17" t="n">
        <v>84.0</v>
      </c>
      <c r="J93" s="18"/>
    </row>
    <row r="94" ht="42.0" customHeight="true">
      <c r="A94" s="10"/>
      <c r="B94" s="11" t="s">
        <v>46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n">
        <v>220.0</v>
      </c>
    </row>
    <row r="95" ht="42.0" customHeight="true">
      <c r="A95" s="10" t="s">
        <v>47</v>
      </c>
      <c r="B95" s="11"/>
      <c r="C95" s="11"/>
      <c r="D95" s="11"/>
      <c r="E95" s="12" t="s">
        <v>13</v>
      </c>
      <c r="F95" s="13" t="n">
        <v>1.0</v>
      </c>
      <c r="G95" s="15">
        <f>G93+G94</f>
      </c>
      <c r="I95" s="17" t="n">
        <v>86.0</v>
      </c>
      <c r="J95" s="18"/>
    </row>
    <row r="96" ht="42.0" customHeight="true">
      <c r="A96" s="10" t="s">
        <v>12</v>
      </c>
      <c r="B96" s="11"/>
      <c r="C96" s="11"/>
      <c r="D96" s="11"/>
      <c r="E96" s="12" t="s">
        <v>13</v>
      </c>
      <c r="F96" s="13" t="n">
        <v>1.0</v>
      </c>
      <c r="G96" s="15">
        <f>G97+G109+G112+G127+G131+G134</f>
      </c>
      <c r="I96" s="17" t="n">
        <v>87.0</v>
      </c>
      <c r="J96" s="18" t="n">
        <v>1.0</v>
      </c>
    </row>
    <row r="97" ht="42.0" customHeight="true">
      <c r="A97" s="10"/>
      <c r="B97" s="11" t="s">
        <v>14</v>
      </c>
      <c r="C97" s="11"/>
      <c r="D97" s="11"/>
      <c r="E97" s="12" t="s">
        <v>13</v>
      </c>
      <c r="F97" s="13" t="n">
        <v>1.0</v>
      </c>
      <c r="G97" s="15">
        <f>G98+G101+G105+G107</f>
      </c>
      <c r="I97" s="17" t="n">
        <v>88.0</v>
      </c>
      <c r="J97" s="18" t="n">
        <v>2.0</v>
      </c>
    </row>
    <row r="98" ht="42.0" customHeight="true">
      <c r="A98" s="10"/>
      <c r="B98" s="11"/>
      <c r="C98" s="11" t="s">
        <v>48</v>
      </c>
      <c r="D98" s="11"/>
      <c r="E98" s="12" t="s">
        <v>13</v>
      </c>
      <c r="F98" s="13" t="n">
        <v>1.0</v>
      </c>
      <c r="G98" s="15">
        <f>G99+G100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49</v>
      </c>
      <c r="E99" s="12" t="s">
        <v>17</v>
      </c>
      <c r="F99" s="13" t="n">
        <v>20.0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49</v>
      </c>
      <c r="E100" s="12" t="s">
        <v>17</v>
      </c>
      <c r="F100" s="13" t="n">
        <v>3.0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 t="s">
        <v>50</v>
      </c>
      <c r="D101" s="11"/>
      <c r="E101" s="12" t="s">
        <v>13</v>
      </c>
      <c r="F101" s="13" t="n">
        <v>1.0</v>
      </c>
      <c r="G101" s="15">
        <f>G102+G103+G104</f>
      </c>
      <c r="I101" s="17" t="n">
        <v>92.0</v>
      </c>
      <c r="J101" s="18" t="n">
        <v>3.0</v>
      </c>
    </row>
    <row r="102" ht="42.0" customHeight="true">
      <c r="A102" s="10"/>
      <c r="B102" s="11"/>
      <c r="C102" s="11"/>
      <c r="D102" s="11" t="s">
        <v>51</v>
      </c>
      <c r="E102" s="12" t="s">
        <v>17</v>
      </c>
      <c r="F102" s="13" t="n">
        <v>3.0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51</v>
      </c>
      <c r="E103" s="12" t="s">
        <v>17</v>
      </c>
      <c r="F103" s="13" t="n">
        <v>7.0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51</v>
      </c>
      <c r="E104" s="12" t="s">
        <v>17</v>
      </c>
      <c r="F104" s="13" t="n">
        <v>20.0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 t="s">
        <v>72</v>
      </c>
      <c r="D105" s="11"/>
      <c r="E105" s="12" t="s">
        <v>13</v>
      </c>
      <c r="F105" s="13" t="n">
        <v>1.0</v>
      </c>
      <c r="G105" s="15">
        <f>G106</f>
      </c>
      <c r="I105" s="17" t="n">
        <v>96.0</v>
      </c>
      <c r="J105" s="18" t="n">
        <v>3.0</v>
      </c>
    </row>
    <row r="106" ht="42.0" customHeight="true">
      <c r="A106" s="10"/>
      <c r="B106" s="11"/>
      <c r="C106" s="11"/>
      <c r="D106" s="11" t="s">
        <v>73</v>
      </c>
      <c r="E106" s="12" t="s">
        <v>57</v>
      </c>
      <c r="F106" s="13" t="n">
        <v>7.0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 t="s">
        <v>15</v>
      </c>
      <c r="D107" s="11"/>
      <c r="E107" s="12" t="s">
        <v>13</v>
      </c>
      <c r="F107" s="13" t="n">
        <v>1.0</v>
      </c>
      <c r="G107" s="15">
        <f>G108</f>
      </c>
      <c r="I107" s="17" t="n">
        <v>98.0</v>
      </c>
      <c r="J107" s="18" t="n">
        <v>3.0</v>
      </c>
    </row>
    <row r="108" ht="42.0" customHeight="true">
      <c r="A108" s="10"/>
      <c r="B108" s="11"/>
      <c r="C108" s="11"/>
      <c r="D108" s="11" t="s">
        <v>52</v>
      </c>
      <c r="E108" s="12" t="s">
        <v>17</v>
      </c>
      <c r="F108" s="13" t="n">
        <v>60.0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 t="s">
        <v>74</v>
      </c>
      <c r="C109" s="11"/>
      <c r="D109" s="11"/>
      <c r="E109" s="12" t="s">
        <v>13</v>
      </c>
      <c r="F109" s="13" t="n">
        <v>1.0</v>
      </c>
      <c r="G109" s="15">
        <f>G110</f>
      </c>
      <c r="I109" s="17" t="n">
        <v>100.0</v>
      </c>
      <c r="J109" s="18" t="n">
        <v>2.0</v>
      </c>
    </row>
    <row r="110" ht="42.0" customHeight="true">
      <c r="A110" s="10"/>
      <c r="B110" s="11"/>
      <c r="C110" s="11" t="s">
        <v>75</v>
      </c>
      <c r="D110" s="11"/>
      <c r="E110" s="12" t="s">
        <v>13</v>
      </c>
      <c r="F110" s="13" t="n">
        <v>1.0</v>
      </c>
      <c r="G110" s="15">
        <f>G111</f>
      </c>
      <c r="I110" s="17" t="n">
        <v>101.0</v>
      </c>
      <c r="J110" s="18" t="n">
        <v>3.0</v>
      </c>
    </row>
    <row r="111" ht="42.0" customHeight="true">
      <c r="A111" s="10"/>
      <c r="B111" s="11"/>
      <c r="C111" s="11"/>
      <c r="D111" s="11" t="s">
        <v>76</v>
      </c>
      <c r="E111" s="12" t="s">
        <v>57</v>
      </c>
      <c r="F111" s="13" t="n">
        <v>30.0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 t="s">
        <v>19</v>
      </c>
      <c r="C112" s="11"/>
      <c r="D112" s="11"/>
      <c r="E112" s="12" t="s">
        <v>13</v>
      </c>
      <c r="F112" s="13" t="n">
        <v>1.0</v>
      </c>
      <c r="G112" s="15">
        <f>G113+G120+G124</f>
      </c>
      <c r="I112" s="17" t="n">
        <v>103.0</v>
      </c>
      <c r="J112" s="18" t="n">
        <v>2.0</v>
      </c>
    </row>
    <row r="113" ht="42.0" customHeight="true">
      <c r="A113" s="10"/>
      <c r="B113" s="11"/>
      <c r="C113" s="11" t="s">
        <v>20</v>
      </c>
      <c r="D113" s="11"/>
      <c r="E113" s="12" t="s">
        <v>13</v>
      </c>
      <c r="F113" s="13" t="n">
        <v>1.0</v>
      </c>
      <c r="G113" s="15">
        <f>G114+G115+G116+G117+G118+G119</f>
      </c>
      <c r="I113" s="17" t="n">
        <v>104.0</v>
      </c>
      <c r="J113" s="18" t="n">
        <v>3.0</v>
      </c>
    </row>
    <row r="114" ht="42.0" customHeight="true">
      <c r="A114" s="10"/>
      <c r="B114" s="11"/>
      <c r="C114" s="11"/>
      <c r="D114" s="11" t="s">
        <v>54</v>
      </c>
      <c r="E114" s="12" t="s">
        <v>17</v>
      </c>
      <c r="F114" s="13" t="n">
        <v>1.0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21</v>
      </c>
      <c r="E115" s="12" t="s">
        <v>17</v>
      </c>
      <c r="F115" s="13" t="n">
        <v>10.0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/>
      <c r="D116" s="11" t="s">
        <v>21</v>
      </c>
      <c r="E116" s="12" t="s">
        <v>17</v>
      </c>
      <c r="F116" s="13" t="n">
        <v>20.0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22</v>
      </c>
      <c r="E117" s="12" t="s">
        <v>17</v>
      </c>
      <c r="F117" s="13" t="n">
        <v>30.0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55</v>
      </c>
      <c r="E118" s="12" t="s">
        <v>17</v>
      </c>
      <c r="F118" s="13" t="n">
        <v>9.0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56</v>
      </c>
      <c r="E119" s="12" t="s">
        <v>57</v>
      </c>
      <c r="F119" s="13" t="n">
        <v>6.0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 t="s">
        <v>77</v>
      </c>
      <c r="D120" s="11"/>
      <c r="E120" s="12" t="s">
        <v>13</v>
      </c>
      <c r="F120" s="13" t="n">
        <v>1.0</v>
      </c>
      <c r="G120" s="15">
        <f>G121+G122+G123</f>
      </c>
      <c r="I120" s="17" t="n">
        <v>111.0</v>
      </c>
      <c r="J120" s="18" t="n">
        <v>3.0</v>
      </c>
    </row>
    <row r="121" ht="42.0" customHeight="true">
      <c r="A121" s="10"/>
      <c r="B121" s="11"/>
      <c r="C121" s="11"/>
      <c r="D121" s="11" t="s">
        <v>78</v>
      </c>
      <c r="E121" s="12" t="s">
        <v>17</v>
      </c>
      <c r="F121" s="13" t="n">
        <v>99.0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60</v>
      </c>
      <c r="E122" s="12" t="s">
        <v>17</v>
      </c>
      <c r="F122" s="13" t="n">
        <v>19.0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61</v>
      </c>
      <c r="E123" s="12" t="s">
        <v>17</v>
      </c>
      <c r="F123" s="13" t="n">
        <v>2.0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 t="s">
        <v>25</v>
      </c>
      <c r="D124" s="11"/>
      <c r="E124" s="12" t="s">
        <v>13</v>
      </c>
      <c r="F124" s="13" t="n">
        <v>1.0</v>
      </c>
      <c r="G124" s="15">
        <f>G125+G126</f>
      </c>
      <c r="I124" s="17" t="n">
        <v>115.0</v>
      </c>
      <c r="J124" s="18" t="n">
        <v>3.0</v>
      </c>
    </row>
    <row r="125" ht="42.0" customHeight="true">
      <c r="A125" s="10"/>
      <c r="B125" s="11"/>
      <c r="C125" s="11"/>
      <c r="D125" s="11" t="s">
        <v>26</v>
      </c>
      <c r="E125" s="12" t="s">
        <v>27</v>
      </c>
      <c r="F125" s="13" t="n">
        <v>48.0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/>
      <c r="D126" s="11" t="s">
        <v>28</v>
      </c>
      <c r="E126" s="12" t="s">
        <v>29</v>
      </c>
      <c r="F126" s="13" t="n">
        <v>5.0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 t="s">
        <v>62</v>
      </c>
      <c r="C127" s="11"/>
      <c r="D127" s="11"/>
      <c r="E127" s="12" t="s">
        <v>13</v>
      </c>
      <c r="F127" s="13" t="n">
        <v>1.0</v>
      </c>
      <c r="G127" s="15">
        <f>G128</f>
      </c>
      <c r="I127" s="17" t="n">
        <v>118.0</v>
      </c>
      <c r="J127" s="18" t="n">
        <v>2.0</v>
      </c>
    </row>
    <row r="128" ht="42.0" customHeight="true">
      <c r="A128" s="10"/>
      <c r="B128" s="11"/>
      <c r="C128" s="11" t="s">
        <v>63</v>
      </c>
      <c r="D128" s="11"/>
      <c r="E128" s="12" t="s">
        <v>13</v>
      </c>
      <c r="F128" s="13" t="n">
        <v>1.0</v>
      </c>
      <c r="G128" s="15">
        <f>G129+G130</f>
      </c>
      <c r="I128" s="17" t="n">
        <v>119.0</v>
      </c>
      <c r="J128" s="18" t="n">
        <v>3.0</v>
      </c>
    </row>
    <row r="129" ht="42.0" customHeight="true">
      <c r="A129" s="10"/>
      <c r="B129" s="11"/>
      <c r="C129" s="11"/>
      <c r="D129" s="11" t="s">
        <v>64</v>
      </c>
      <c r="E129" s="12" t="s">
        <v>27</v>
      </c>
      <c r="F129" s="13" t="n">
        <v>9.0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/>
      <c r="D130" s="11" t="s">
        <v>79</v>
      </c>
      <c r="E130" s="12" t="s">
        <v>27</v>
      </c>
      <c r="F130" s="13" t="n">
        <v>4.0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 t="s">
        <v>67</v>
      </c>
      <c r="C131" s="11"/>
      <c r="D131" s="11"/>
      <c r="E131" s="12" t="s">
        <v>13</v>
      </c>
      <c r="F131" s="13" t="n">
        <v>1.0</v>
      </c>
      <c r="G131" s="15">
        <f>G132</f>
      </c>
      <c r="I131" s="17" t="n">
        <v>122.0</v>
      </c>
      <c r="J131" s="18" t="n">
        <v>2.0</v>
      </c>
    </row>
    <row r="132" ht="42.0" customHeight="true">
      <c r="A132" s="10"/>
      <c r="B132" s="11"/>
      <c r="C132" s="11" t="s">
        <v>67</v>
      </c>
      <c r="D132" s="11"/>
      <c r="E132" s="12" t="s">
        <v>13</v>
      </c>
      <c r="F132" s="13" t="n">
        <v>1.0</v>
      </c>
      <c r="G132" s="15">
        <f>G133</f>
      </c>
      <c r="I132" s="17" t="n">
        <v>123.0</v>
      </c>
      <c r="J132" s="18" t="n">
        <v>3.0</v>
      </c>
    </row>
    <row r="133" ht="42.0" customHeight="true">
      <c r="A133" s="10"/>
      <c r="B133" s="11"/>
      <c r="C133" s="11"/>
      <c r="D133" s="11" t="s">
        <v>68</v>
      </c>
      <c r="E133" s="12" t="s">
        <v>57</v>
      </c>
      <c r="F133" s="13" t="n">
        <v>26.0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 t="s">
        <v>30</v>
      </c>
      <c r="C134" s="11"/>
      <c r="D134" s="11"/>
      <c r="E134" s="12" t="s">
        <v>13</v>
      </c>
      <c r="F134" s="13" t="n">
        <v>1.0</v>
      </c>
      <c r="G134" s="15">
        <f>G135</f>
      </c>
      <c r="I134" s="17" t="n">
        <v>125.0</v>
      </c>
      <c r="J134" s="18" t="n">
        <v>2.0</v>
      </c>
    </row>
    <row r="135" ht="42.0" customHeight="true">
      <c r="A135" s="10"/>
      <c r="B135" s="11"/>
      <c r="C135" s="11" t="s">
        <v>33</v>
      </c>
      <c r="D135" s="11"/>
      <c r="E135" s="12" t="s">
        <v>13</v>
      </c>
      <c r="F135" s="13" t="n">
        <v>1.0</v>
      </c>
      <c r="G135" s="15">
        <f>G136</f>
      </c>
      <c r="I135" s="17" t="n">
        <v>126.0</v>
      </c>
      <c r="J135" s="18" t="n">
        <v>3.0</v>
      </c>
    </row>
    <row r="136" ht="42.0" customHeight="true">
      <c r="A136" s="10"/>
      <c r="B136" s="11"/>
      <c r="C136" s="11"/>
      <c r="D136" s="11" t="s">
        <v>34</v>
      </c>
      <c r="E136" s="12" t="s">
        <v>35</v>
      </c>
      <c r="F136" s="13" t="n">
        <v>10.0</v>
      </c>
      <c r="G136" s="16"/>
      <c r="I136" s="17" t="n">
        <v>127.0</v>
      </c>
      <c r="J136" s="18" t="n">
        <v>4.0</v>
      </c>
    </row>
    <row r="137" ht="42.0" customHeight="true">
      <c r="A137" s="10" t="s">
        <v>36</v>
      </c>
      <c r="B137" s="11"/>
      <c r="C137" s="11"/>
      <c r="D137" s="11"/>
      <c r="E137" s="12" t="s">
        <v>13</v>
      </c>
      <c r="F137" s="13" t="n">
        <v>1.0</v>
      </c>
      <c r="G137" s="15">
        <f>G97+G109+G112+G127+G131+G134</f>
      </c>
      <c r="I137" s="17" t="n">
        <v>128.0</v>
      </c>
      <c r="J137" s="18"/>
    </row>
    <row r="138" ht="42.0" customHeight="true">
      <c r="A138" s="10" t="s">
        <v>37</v>
      </c>
      <c r="B138" s="11"/>
      <c r="C138" s="11"/>
      <c r="D138" s="11"/>
      <c r="E138" s="12" t="s">
        <v>13</v>
      </c>
      <c r="F138" s="13" t="n">
        <v>1.0</v>
      </c>
      <c r="G138" s="15">
        <f>G139</f>
      </c>
      <c r="I138" s="17" t="n">
        <v>129.0</v>
      </c>
      <c r="J138" s="18" t="n">
        <v>200.0</v>
      </c>
    </row>
    <row r="139" ht="42.0" customHeight="true">
      <c r="A139" s="10"/>
      <c r="B139" s="11" t="s">
        <v>42</v>
      </c>
      <c r="C139" s="11"/>
      <c r="D139" s="11"/>
      <c r="E139" s="12" t="s">
        <v>13</v>
      </c>
      <c r="F139" s="13" t="n">
        <v>1.0</v>
      </c>
      <c r="G139" s="16"/>
      <c r="I139" s="17" t="n">
        <v>130.0</v>
      </c>
      <c r="J139" s="18"/>
    </row>
    <row r="140" ht="42.0" customHeight="true">
      <c r="A140" s="10" t="s">
        <v>43</v>
      </c>
      <c r="B140" s="11"/>
      <c r="C140" s="11"/>
      <c r="D140" s="11"/>
      <c r="E140" s="12" t="s">
        <v>13</v>
      </c>
      <c r="F140" s="13" t="n">
        <v>1.0</v>
      </c>
      <c r="G140" s="15">
        <f>G137+G138</f>
      </c>
      <c r="I140" s="17" t="n">
        <v>131.0</v>
      </c>
      <c r="J140" s="18"/>
    </row>
    <row r="141" ht="42.0" customHeight="true">
      <c r="A141" s="10"/>
      <c r="B141" s="11" t="s">
        <v>44</v>
      </c>
      <c r="C141" s="11"/>
      <c r="D141" s="11"/>
      <c r="E141" s="12" t="s">
        <v>13</v>
      </c>
      <c r="F141" s="13" t="n">
        <v>1.0</v>
      </c>
      <c r="G141" s="16"/>
      <c r="I141" s="17" t="n">
        <v>132.0</v>
      </c>
      <c r="J141" s="18" t="n">
        <v>210.0</v>
      </c>
    </row>
    <row r="142" ht="42.0" customHeight="true">
      <c r="A142" s="10" t="s">
        <v>45</v>
      </c>
      <c r="B142" s="11"/>
      <c r="C142" s="11"/>
      <c r="D142" s="11"/>
      <c r="E142" s="12" t="s">
        <v>13</v>
      </c>
      <c r="F142" s="13" t="n">
        <v>1.0</v>
      </c>
      <c r="G142" s="15">
        <f>G137+G138+G141</f>
      </c>
      <c r="I142" s="17" t="n">
        <v>133.0</v>
      </c>
      <c r="J142" s="18"/>
    </row>
    <row r="143" ht="42.0" customHeight="true">
      <c r="A143" s="10"/>
      <c r="B143" s="11" t="s">
        <v>46</v>
      </c>
      <c r="C143" s="11"/>
      <c r="D143" s="11"/>
      <c r="E143" s="12" t="s">
        <v>13</v>
      </c>
      <c r="F143" s="13" t="n">
        <v>1.0</v>
      </c>
      <c r="G143" s="16"/>
      <c r="I143" s="17" t="n">
        <v>134.0</v>
      </c>
      <c r="J143" s="18" t="n">
        <v>220.0</v>
      </c>
    </row>
    <row r="144" ht="42.0" customHeight="true">
      <c r="A144" s="10" t="s">
        <v>47</v>
      </c>
      <c r="B144" s="11"/>
      <c r="C144" s="11"/>
      <c r="D144" s="11"/>
      <c r="E144" s="12" t="s">
        <v>13</v>
      </c>
      <c r="F144" s="13" t="n">
        <v>1.0</v>
      </c>
      <c r="G144" s="15">
        <f>G142+G143</f>
      </c>
      <c r="I144" s="17" t="n">
        <v>135.0</v>
      </c>
      <c r="J144" s="18"/>
    </row>
    <row r="145" ht="42.0" customHeight="true">
      <c r="A145" s="10" t="s">
        <v>12</v>
      </c>
      <c r="B145" s="11"/>
      <c r="C145" s="11"/>
      <c r="D145" s="11"/>
      <c r="E145" s="12" t="s">
        <v>13</v>
      </c>
      <c r="F145" s="13" t="n">
        <v>1.0</v>
      </c>
      <c r="G145" s="15">
        <f>G146</f>
      </c>
      <c r="I145" s="17" t="n">
        <v>136.0</v>
      </c>
      <c r="J145" s="18" t="n">
        <v>1.0</v>
      </c>
    </row>
    <row r="146" ht="42.0" customHeight="true">
      <c r="A146" s="10"/>
      <c r="B146" s="11" t="s">
        <v>67</v>
      </c>
      <c r="C146" s="11"/>
      <c r="D146" s="11"/>
      <c r="E146" s="12" t="s">
        <v>13</v>
      </c>
      <c r="F146" s="13" t="n">
        <v>1.0</v>
      </c>
      <c r="G146" s="15">
        <f>G147</f>
      </c>
      <c r="I146" s="17" t="n">
        <v>137.0</v>
      </c>
      <c r="J146" s="18" t="n">
        <v>2.0</v>
      </c>
    </row>
    <row r="147" ht="42.0" customHeight="true">
      <c r="A147" s="10"/>
      <c r="B147" s="11"/>
      <c r="C147" s="11" t="s">
        <v>67</v>
      </c>
      <c r="D147" s="11"/>
      <c r="E147" s="12" t="s">
        <v>13</v>
      </c>
      <c r="F147" s="13" t="n">
        <v>1.0</v>
      </c>
      <c r="G147" s="15">
        <f>G148+G149+G150</f>
      </c>
      <c r="I147" s="17" t="n">
        <v>138.0</v>
      </c>
      <c r="J147" s="18" t="n">
        <v>3.0</v>
      </c>
    </row>
    <row r="148" ht="42.0" customHeight="true">
      <c r="A148" s="10"/>
      <c r="B148" s="11"/>
      <c r="C148" s="11"/>
      <c r="D148" s="11" t="s">
        <v>80</v>
      </c>
      <c r="E148" s="12" t="s">
        <v>81</v>
      </c>
      <c r="F148" s="13" t="n">
        <v>1.0</v>
      </c>
      <c r="G148" s="16"/>
      <c r="I148" s="17" t="n">
        <v>139.0</v>
      </c>
      <c r="J148" s="18" t="n">
        <v>4.0</v>
      </c>
    </row>
    <row r="149" ht="42.0" customHeight="true">
      <c r="A149" s="10"/>
      <c r="B149" s="11"/>
      <c r="C149" s="11"/>
      <c r="D149" s="11" t="s">
        <v>82</v>
      </c>
      <c r="E149" s="12" t="s">
        <v>83</v>
      </c>
      <c r="F149" s="13" t="n">
        <v>1.0</v>
      </c>
      <c r="G149" s="16"/>
      <c r="I149" s="17" t="n">
        <v>140.0</v>
      </c>
      <c r="J149" s="18" t="n">
        <v>4.0</v>
      </c>
    </row>
    <row r="150" ht="42.0" customHeight="true">
      <c r="A150" s="10"/>
      <c r="B150" s="11"/>
      <c r="C150" s="11"/>
      <c r="D150" s="11" t="s">
        <v>84</v>
      </c>
      <c r="E150" s="12" t="s">
        <v>83</v>
      </c>
      <c r="F150" s="13" t="n">
        <v>22.0</v>
      </c>
      <c r="G150" s="16"/>
      <c r="I150" s="17" t="n">
        <v>141.0</v>
      </c>
      <c r="J150" s="18" t="n">
        <v>4.0</v>
      </c>
    </row>
    <row r="151" ht="42.0" customHeight="true">
      <c r="A151" s="10" t="s">
        <v>36</v>
      </c>
      <c r="B151" s="11"/>
      <c r="C151" s="11"/>
      <c r="D151" s="11"/>
      <c r="E151" s="12" t="s">
        <v>13</v>
      </c>
      <c r="F151" s="13" t="n">
        <v>1.0</v>
      </c>
      <c r="G151" s="15">
        <f>G146</f>
      </c>
      <c r="I151" s="17" t="n">
        <v>142.0</v>
      </c>
      <c r="J151" s="18"/>
    </row>
    <row r="152" ht="42.0" customHeight="true">
      <c r="A152" s="10" t="s">
        <v>37</v>
      </c>
      <c r="B152" s="11"/>
      <c r="C152" s="11"/>
      <c r="D152" s="11"/>
      <c r="E152" s="12" t="s">
        <v>13</v>
      </c>
      <c r="F152" s="13" t="n">
        <v>1.0</v>
      </c>
      <c r="G152" s="15">
        <f>G153</f>
      </c>
      <c r="I152" s="17" t="n">
        <v>143.0</v>
      </c>
      <c r="J152" s="18" t="n">
        <v>200.0</v>
      </c>
    </row>
    <row r="153" ht="42.0" customHeight="true">
      <c r="A153" s="10"/>
      <c r="B153" s="11" t="s">
        <v>42</v>
      </c>
      <c r="C153" s="11"/>
      <c r="D153" s="11"/>
      <c r="E153" s="12" t="s">
        <v>13</v>
      </c>
      <c r="F153" s="13" t="n">
        <v>1.0</v>
      </c>
      <c r="G153" s="16"/>
      <c r="I153" s="17" t="n">
        <v>144.0</v>
      </c>
      <c r="J153" s="18"/>
    </row>
    <row r="154" ht="42.0" customHeight="true">
      <c r="A154" s="10" t="s">
        <v>43</v>
      </c>
      <c r="B154" s="11"/>
      <c r="C154" s="11"/>
      <c r="D154" s="11"/>
      <c r="E154" s="12" t="s">
        <v>13</v>
      </c>
      <c r="F154" s="13" t="n">
        <v>1.0</v>
      </c>
      <c r="G154" s="15">
        <f>G151+G152</f>
      </c>
      <c r="I154" s="17" t="n">
        <v>145.0</v>
      </c>
      <c r="J154" s="18"/>
    </row>
    <row r="155" ht="42.0" customHeight="true">
      <c r="A155" s="10"/>
      <c r="B155" s="11" t="s">
        <v>44</v>
      </c>
      <c r="C155" s="11"/>
      <c r="D155" s="11"/>
      <c r="E155" s="12" t="s">
        <v>13</v>
      </c>
      <c r="F155" s="13" t="n">
        <v>1.0</v>
      </c>
      <c r="G155" s="16"/>
      <c r="I155" s="17" t="n">
        <v>146.0</v>
      </c>
      <c r="J155" s="18" t="n">
        <v>210.0</v>
      </c>
    </row>
    <row r="156" ht="42.0" customHeight="true">
      <c r="A156" s="10" t="s">
        <v>45</v>
      </c>
      <c r="B156" s="11"/>
      <c r="C156" s="11"/>
      <c r="D156" s="11"/>
      <c r="E156" s="12" t="s">
        <v>13</v>
      </c>
      <c r="F156" s="13" t="n">
        <v>1.0</v>
      </c>
      <c r="G156" s="15">
        <f>G151+G152+G155</f>
      </c>
      <c r="I156" s="17" t="n">
        <v>147.0</v>
      </c>
      <c r="J156" s="18"/>
    </row>
    <row r="157" ht="42.0" customHeight="true">
      <c r="A157" s="10"/>
      <c r="B157" s="11" t="s">
        <v>46</v>
      </c>
      <c r="C157" s="11"/>
      <c r="D157" s="11"/>
      <c r="E157" s="12" t="s">
        <v>13</v>
      </c>
      <c r="F157" s="13" t="n">
        <v>1.0</v>
      </c>
      <c r="G157" s="16"/>
      <c r="I157" s="17" t="n">
        <v>148.0</v>
      </c>
      <c r="J157" s="18" t="n">
        <v>220.0</v>
      </c>
    </row>
    <row r="158" ht="42.0" customHeight="true">
      <c r="A158" s="10" t="s">
        <v>47</v>
      </c>
      <c r="B158" s="11"/>
      <c r="C158" s="11"/>
      <c r="D158" s="11"/>
      <c r="E158" s="12" t="s">
        <v>13</v>
      </c>
      <c r="F158" s="13" t="n">
        <v>1.0</v>
      </c>
      <c r="G158" s="15">
        <f>G156+G157</f>
      </c>
      <c r="I158" s="17" t="n">
        <v>149.0</v>
      </c>
      <c r="J158" s="18"/>
    </row>
    <row r="159" ht="42.0" customHeight="true">
      <c r="A159" s="10" t="s">
        <v>85</v>
      </c>
      <c r="B159" s="11"/>
      <c r="C159" s="11"/>
      <c r="D159" s="11"/>
      <c r="E159" s="12" t="s">
        <v>13</v>
      </c>
      <c r="F159" s="13" t="n">
        <v>1.0</v>
      </c>
      <c r="G159" s="15">
        <f>G30+G85+G137+G151</f>
      </c>
      <c r="I159" s="17" t="n">
        <v>150.0</v>
      </c>
      <c r="J159" s="18" t="n">
        <v>20.0</v>
      </c>
    </row>
    <row r="160" ht="42.0" customHeight="true">
      <c r="A160" s="10" t="s">
        <v>86</v>
      </c>
      <c r="B160" s="11"/>
      <c r="C160" s="11"/>
      <c r="D160" s="11"/>
      <c r="E160" s="12" t="s">
        <v>13</v>
      </c>
      <c r="F160" s="13" t="n">
        <v>1.0</v>
      </c>
      <c r="G160" s="15">
        <f>G40+G95+G144+G158</f>
      </c>
      <c r="I160" s="17" t="n">
        <v>151.0</v>
      </c>
      <c r="J160" s="18" t="n">
        <v>30.0</v>
      </c>
    </row>
    <row r="161" ht="42.0" customHeight="true">
      <c r="A161" s="19" t="s">
        <v>87</v>
      </c>
      <c r="B161" s="20"/>
      <c r="C161" s="20"/>
      <c r="D161" s="20"/>
      <c r="E161" s="21" t="s">
        <v>88</v>
      </c>
      <c r="F161" s="22" t="s">
        <v>88</v>
      </c>
      <c r="G161" s="24">
        <f>G160</f>
      </c>
      <c r="I161" s="26" t="n">
        <v>152.0</v>
      </c>
      <c r="J1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C21:D21"/>
    <mergeCell ref="D22"/>
    <mergeCell ref="D23"/>
    <mergeCell ref="D24"/>
    <mergeCell ref="B25:D25"/>
    <mergeCell ref="C26:D26"/>
    <mergeCell ref="D27"/>
    <mergeCell ref="C28:D28"/>
    <mergeCell ref="D29"/>
    <mergeCell ref="A30:D30"/>
    <mergeCell ref="A31:D31"/>
    <mergeCell ref="B32:D32"/>
    <mergeCell ref="C33:D33"/>
    <mergeCell ref="D34"/>
    <mergeCell ref="B35:D35"/>
    <mergeCell ref="A36:D36"/>
    <mergeCell ref="B37:D37"/>
    <mergeCell ref="A38:D38"/>
    <mergeCell ref="B39:D39"/>
    <mergeCell ref="A40:D40"/>
    <mergeCell ref="A41:D41"/>
    <mergeCell ref="B42:D42"/>
    <mergeCell ref="C43:D43"/>
    <mergeCell ref="D44"/>
    <mergeCell ref="D45"/>
    <mergeCell ref="C46:D46"/>
    <mergeCell ref="D47"/>
    <mergeCell ref="C48:D48"/>
    <mergeCell ref="D49"/>
    <mergeCell ref="D50"/>
    <mergeCell ref="D51"/>
    <mergeCell ref="D52"/>
    <mergeCell ref="B53:D53"/>
    <mergeCell ref="C54:D54"/>
    <mergeCell ref="D55"/>
    <mergeCell ref="D56"/>
    <mergeCell ref="D57"/>
    <mergeCell ref="D58"/>
    <mergeCell ref="D59"/>
    <mergeCell ref="D60"/>
    <mergeCell ref="C61:D61"/>
    <mergeCell ref="D62"/>
    <mergeCell ref="D63"/>
    <mergeCell ref="D64"/>
    <mergeCell ref="C65:D65"/>
    <mergeCell ref="D66"/>
    <mergeCell ref="D67"/>
    <mergeCell ref="D68"/>
    <mergeCell ref="B69:D69"/>
    <mergeCell ref="C70:D70"/>
    <mergeCell ref="D71"/>
    <mergeCell ref="D72"/>
    <mergeCell ref="B73:D73"/>
    <mergeCell ref="C74:D74"/>
    <mergeCell ref="D75"/>
    <mergeCell ref="B76:D76"/>
    <mergeCell ref="C77:D77"/>
    <mergeCell ref="D78"/>
    <mergeCell ref="D79"/>
    <mergeCell ref="B80:D80"/>
    <mergeCell ref="C81:D81"/>
    <mergeCell ref="D82"/>
    <mergeCell ref="C83:D83"/>
    <mergeCell ref="D84"/>
    <mergeCell ref="A85:D85"/>
    <mergeCell ref="A86:D86"/>
    <mergeCell ref="B87:D87"/>
    <mergeCell ref="C88:D88"/>
    <mergeCell ref="D89"/>
    <mergeCell ref="B90:D90"/>
    <mergeCell ref="A91:D91"/>
    <mergeCell ref="B92:D92"/>
    <mergeCell ref="A93:D93"/>
    <mergeCell ref="B94:D94"/>
    <mergeCell ref="A95:D95"/>
    <mergeCell ref="A96:D96"/>
    <mergeCell ref="B97:D97"/>
    <mergeCell ref="C98:D98"/>
    <mergeCell ref="D99"/>
    <mergeCell ref="D100"/>
    <mergeCell ref="C101:D101"/>
    <mergeCell ref="D102"/>
    <mergeCell ref="D103"/>
    <mergeCell ref="D104"/>
    <mergeCell ref="C105:D105"/>
    <mergeCell ref="D106"/>
    <mergeCell ref="C107:D107"/>
    <mergeCell ref="D108"/>
    <mergeCell ref="B109:D109"/>
    <mergeCell ref="C110:D110"/>
    <mergeCell ref="D111"/>
    <mergeCell ref="B112:D112"/>
    <mergeCell ref="C113:D113"/>
    <mergeCell ref="D114"/>
    <mergeCell ref="D115"/>
    <mergeCell ref="D116"/>
    <mergeCell ref="D117"/>
    <mergeCell ref="D118"/>
    <mergeCell ref="D119"/>
    <mergeCell ref="C120:D120"/>
    <mergeCell ref="D121"/>
    <mergeCell ref="D122"/>
    <mergeCell ref="D123"/>
    <mergeCell ref="C124:D124"/>
    <mergeCell ref="D125"/>
    <mergeCell ref="D126"/>
    <mergeCell ref="B127:D127"/>
    <mergeCell ref="C128:D128"/>
    <mergeCell ref="D129"/>
    <mergeCell ref="D130"/>
    <mergeCell ref="B131:D131"/>
    <mergeCell ref="C132:D132"/>
    <mergeCell ref="D133"/>
    <mergeCell ref="B134:D134"/>
    <mergeCell ref="C135:D135"/>
    <mergeCell ref="D136"/>
    <mergeCell ref="A137:D137"/>
    <mergeCell ref="A138:D138"/>
    <mergeCell ref="B139:D139"/>
    <mergeCell ref="A140:D140"/>
    <mergeCell ref="B141:D141"/>
    <mergeCell ref="A142:D142"/>
    <mergeCell ref="B143:D143"/>
    <mergeCell ref="A144:D144"/>
    <mergeCell ref="A145:D145"/>
    <mergeCell ref="B146:D146"/>
    <mergeCell ref="C147:D147"/>
    <mergeCell ref="D148"/>
    <mergeCell ref="D149"/>
    <mergeCell ref="D150"/>
    <mergeCell ref="A151:D151"/>
    <mergeCell ref="A152:D152"/>
    <mergeCell ref="B153:D153"/>
    <mergeCell ref="A154:D154"/>
    <mergeCell ref="B155:D155"/>
    <mergeCell ref="A156:D156"/>
    <mergeCell ref="B157:D157"/>
    <mergeCell ref="A158:D158"/>
    <mergeCell ref="A159:D159"/>
    <mergeCell ref="A160:D160"/>
    <mergeCell ref="A161:D1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2026-03-22T02:16:12Z</dcterms:created>
  <dc:creator>Apache POI</dc:creator>
</cp:coreProperties>
</file>